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Лист1!$A$1:$J$110</definedName>
  </definedNames>
  <calcPr calcId="125725" refMode="R1C1"/>
</workbook>
</file>

<file path=xl/calcChain.xml><?xml version="1.0" encoding="utf-8"?>
<calcChain xmlns="http://schemas.openxmlformats.org/spreadsheetml/2006/main">
  <c r="E86" i="1"/>
  <c r="E84"/>
  <c r="E87" l="1"/>
</calcChain>
</file>

<file path=xl/sharedStrings.xml><?xml version="1.0" encoding="utf-8"?>
<sst xmlns="http://schemas.openxmlformats.org/spreadsheetml/2006/main" count="110" uniqueCount="46">
  <si>
    <t>Руководителю</t>
  </si>
  <si>
    <t xml:space="preserve">КОММЕРЧЕСКОЕ  ПРЕДЛОЖЕНИЕ </t>
  </si>
  <si>
    <t>В том числе  НДС:</t>
  </si>
  <si>
    <t>Примечание:</t>
  </si>
  <si>
    <t xml:space="preserve">С Уважением,
Генеральный директор                                                                          </t>
  </si>
  <si>
    <t>№</t>
  </si>
  <si>
    <t>Наименование</t>
  </si>
  <si>
    <t>Количество</t>
  </si>
  <si>
    <t xml:space="preserve"> на поставку электротехнического оборудования, согласно опросного листа:</t>
  </si>
  <si>
    <t>Возрастов А.А.</t>
  </si>
  <si>
    <t>Всего к оплате:</t>
  </si>
  <si>
    <t>Стоимость:</t>
  </si>
  <si>
    <t xml:space="preserve"> </t>
  </si>
  <si>
    <r>
      <rPr>
        <b/>
        <sz val="20"/>
        <color theme="1"/>
        <rFont val="Times New Roman"/>
        <family val="1"/>
        <charset val="204"/>
      </rPr>
      <t xml:space="preserve">Псковский Завод Электротехнического Оборудования  «ЭЛТЕХ»
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6"/>
        <color theme="1"/>
        <rFont val="Times New Roman"/>
        <family val="1"/>
        <charset val="204"/>
      </rPr>
      <t>180004, Россия, г. Псков, ул. Железнодорожная, д. 45
тел.: (8112) 20-18-60; 20-18-61
Сайт: elteh-pskov.ru
Почта: pzeo@list.ru</t>
    </r>
  </si>
  <si>
    <t>Стоимость за единицу изделия:</t>
  </si>
  <si>
    <t>Всего:</t>
  </si>
  <si>
    <t>Комплектация:</t>
  </si>
  <si>
    <t>№795 от 28.12.2024 г.</t>
  </si>
  <si>
    <t>КТПК-П-к/к-630/6/0,4 У1 (ТП-1)</t>
  </si>
  <si>
    <t>Комплектная трансформаторная подстанция киоскового типа проходная</t>
  </si>
  <si>
    <t>Обогрев</t>
  </si>
  <si>
    <t>Выключатель нагрузки ВНА П 10/630-20-зII У2</t>
  </si>
  <si>
    <t>шт.</t>
  </si>
  <si>
    <t>Выключатель нагрузки ВНА П 10/630-20-зпII У2</t>
  </si>
  <si>
    <t xml:space="preserve">Вставка плавкая ПТ-1.3-6-100-31,5 </t>
  </si>
  <si>
    <t>Разъединитель РЕ19-41-  1000А</t>
  </si>
  <si>
    <t xml:space="preserve"> Выключатель автоматический ВА55-41-340010-1000А-690AC-УХЛ3</t>
  </si>
  <si>
    <t xml:space="preserve"> Выключатель автоматический ВА57-35-340010-250А-2500-690AC-УХЛ3</t>
  </si>
  <si>
    <t xml:space="preserve"> Выключатель автоматический ВА57-35-340010-100А-1000-690AC-УХЛ3</t>
  </si>
  <si>
    <t>Расширители полюсов</t>
  </si>
  <si>
    <t>Шина АД31Т 5х50</t>
  </si>
  <si>
    <t>м</t>
  </si>
  <si>
    <t>Шина АД31Т 10х60</t>
  </si>
  <si>
    <t>Шина медная ШМТ 5х50</t>
  </si>
  <si>
    <t>к.</t>
  </si>
  <si>
    <t xml:space="preserve">Расходные материалы </t>
  </si>
  <si>
    <t>Трансформатор силовой ТМГ21-630/6/0,4 Y/Yn - 0</t>
  </si>
  <si>
    <t>КТПК-П-к/к-250/6/0,4 У1 (ТП-2.1)</t>
  </si>
  <si>
    <t xml:space="preserve">Вставка плавкая ПТ-1.2-6-50-31,5 </t>
  </si>
  <si>
    <t>Разъединитель РЕ19-37  400А</t>
  </si>
  <si>
    <t xml:space="preserve">Выключатель автоматический ВА57-39-340010-400А-4000-690AC-УХЛ3 </t>
  </si>
  <si>
    <t>Трансформатор силовой ТМГ11-250/6/0,4 Y/Yn - 0</t>
  </si>
  <si>
    <t>КТПК-П-к/к-2х250/6/0,4 У1 (ТП-4)</t>
  </si>
  <si>
    <t>Разъединитель РВЗ 10/630</t>
  </si>
  <si>
    <t xml:space="preserve"> Выключатель автоматический ВА57-35-340010-160А-1600-690AC-УХЛ3</t>
  </si>
  <si>
    <r>
      <t>•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Срок действия коммерческого предложения 3 (три) календарных дня.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истечении этого срока просьба уточнять актуальность цен. 
• Срок изготовления 45-60 рабочих дней с момента поступления авансового платежа на расчетный счет Поставщика.</t>
    </r>
    <r>
      <rPr>
        <b/>
        <sz val="14"/>
        <color theme="1"/>
        <rFont val="Times New Roman"/>
        <family val="1"/>
        <charset val="204"/>
      </rPr>
      <t xml:space="preserve"> В связи с загруженностью производства, сроки изготовления уточняются при размещении заказа .</t>
    </r>
    <r>
      <rPr>
        <sz val="14"/>
        <color theme="1"/>
        <rFont val="Times New Roman"/>
        <family val="1"/>
        <charset val="204"/>
      </rPr>
      <t xml:space="preserve">
• Оплата поставляемой продукции осуществляется авансовым платежом в размере 70% от суммы конкретного заказа, указанного  в спецификации.
• Оставшиеся 30% Покупатель выплачивает Поставщику в течение 5 (пяти) календарных дней с даты сообщения о готовности продукции.  
• Транспортные расходы не включены в стоимость изделия.
• </t>
    </r>
    <r>
      <rPr>
        <b/>
        <sz val="14"/>
        <color theme="1"/>
        <rFont val="Times New Roman"/>
        <family val="1"/>
        <charset val="204"/>
      </rPr>
      <t xml:space="preserve">Завод-изготовитель оставляет за собой право замены комплектующих на аналогичные или близкие по характеристикам в случае отсутствия проектных решений в продаже или больших сроков поставки, с согласования заказчика. </t>
    </r>
  </si>
</sst>
</file>

<file path=xl/styles.xml><?xml version="1.0" encoding="utf-8"?>
<styleSheet xmlns="http://schemas.openxmlformats.org/spreadsheetml/2006/main">
  <numFmts count="1">
    <numFmt numFmtId="164" formatCode="#,##0.00\ _₽"/>
  </numFmts>
  <fonts count="19"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6"/>
      <color theme="1"/>
      <name val="Times New Roman"/>
      <family val="1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1"/>
      <name val="Arial Cyr"/>
      <family val="2"/>
      <charset val="204"/>
    </font>
    <font>
      <sz val="11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0" xfId="0" applyBorder="1" applyAlignment="1">
      <alignment horizontal="left" vertical="top"/>
    </xf>
    <xf numFmtId="0" fontId="0" fillId="0" borderId="0" xfId="0" applyBorder="1" applyAlignment="1"/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3" fillId="0" borderId="0" xfId="0" applyFont="1" applyBorder="1" applyAlignment="1"/>
    <xf numFmtId="0" fontId="0" fillId="0" borderId="0" xfId="0" applyFill="1" applyBorder="1" applyAlignment="1"/>
    <xf numFmtId="0" fontId="2" fillId="0" borderId="0" xfId="0" applyFont="1" applyBorder="1" applyAlignment="1"/>
    <xf numFmtId="0" fontId="0" fillId="0" borderId="0" xfId="0" applyBorder="1" applyAlignment="1">
      <alignment vertical="top"/>
    </xf>
    <xf numFmtId="0" fontId="7" fillId="0" borderId="0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1" xfId="0" applyFont="1" applyBorder="1" applyAlignment="1">
      <alignment vertical="center"/>
    </xf>
    <xf numFmtId="0" fontId="13" fillId="0" borderId="1" xfId="1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0" fillId="2" borderId="1" xfId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0" fontId="16" fillId="2" borderId="9" xfId="1" applyFont="1" applyFill="1" applyBorder="1" applyAlignment="1">
      <alignment vertical="justify" wrapText="1"/>
    </xf>
    <xf numFmtId="0" fontId="16" fillId="2" borderId="1" xfId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4" fontId="11" fillId="0" borderId="0" xfId="0" applyNumberFormat="1" applyFont="1" applyBorder="1" applyAlignment="1">
      <alignment horizontal="center" vertical="center"/>
    </xf>
    <xf numFmtId="0" fontId="10" fillId="2" borderId="6" xfId="1" applyFont="1" applyFill="1" applyBorder="1" applyAlignment="1">
      <alignment vertical="center" wrapText="1"/>
    </xf>
    <xf numFmtId="0" fontId="10" fillId="2" borderId="9" xfId="1" applyFont="1" applyFill="1" applyBorder="1" applyAlignment="1">
      <alignment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4" fontId="11" fillId="0" borderId="10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7" fillId="2" borderId="1" xfId="0" applyFont="1" applyFill="1" applyBorder="1" applyAlignment="1">
      <alignment vertical="center" wrapText="1"/>
    </xf>
    <xf numFmtId="0" fontId="18" fillId="2" borderId="1" xfId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elteh-pskov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403410</xdr:colOff>
      <xdr:row>4</xdr:row>
      <xdr:rowOff>114006</xdr:rowOff>
    </xdr:from>
    <xdr:to>
      <xdr:col>3</xdr:col>
      <xdr:colOff>496340</xdr:colOff>
      <xdr:row>8</xdr:row>
      <xdr:rowOff>77587</xdr:rowOff>
    </xdr:to>
    <xdr:pic>
      <xdr:nvPicPr>
        <xdr:cNvPr id="1025" name="Picture 1" descr="IncomeUp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3410" y="876006"/>
          <a:ext cx="1056636" cy="7255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8"/>
  <sheetViews>
    <sheetView tabSelected="1" zoomScale="85" zoomScaleNormal="85" zoomScaleSheetLayoutView="85" zoomScalePageLayoutView="85" workbookViewId="0">
      <selection activeCell="P90" sqref="P90"/>
    </sheetView>
  </sheetViews>
  <sheetFormatPr defaultColWidth="9.140625" defaultRowHeight="15"/>
  <cols>
    <col min="1" max="1" width="7.42578125" customWidth="1"/>
    <col min="2" max="2" width="3" customWidth="1"/>
    <col min="3" max="3" width="4" style="22" customWidth="1"/>
    <col min="4" max="4" width="93.7109375" style="23" customWidth="1"/>
    <col min="5" max="5" width="4.42578125" style="23" customWidth="1"/>
    <col min="6" max="6" width="13.7109375" style="23" customWidth="1"/>
    <col min="7" max="7" width="5.140625" hidden="1" customWidth="1"/>
    <col min="8" max="8" width="7.7109375" hidden="1" customWidth="1"/>
    <col min="9" max="9" width="4.5703125" customWidth="1"/>
    <col min="10" max="10" width="5.140625" customWidth="1"/>
    <col min="11" max="11" width="8.7109375" hidden="1" customWidth="1"/>
  </cols>
  <sheetData>
    <row r="1" spans="1:16" ht="15" customHeight="1">
      <c r="A1" s="56" t="s">
        <v>13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6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6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6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6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6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6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P8" t="s">
        <v>12</v>
      </c>
    </row>
    <row r="9" spans="1:16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6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1:16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6" ht="18.75">
      <c r="A12" s="1"/>
      <c r="B12" s="1"/>
      <c r="C12" s="17"/>
      <c r="D12" s="38" t="s">
        <v>0</v>
      </c>
      <c r="E12" s="38"/>
      <c r="F12" s="38"/>
      <c r="G12" s="38"/>
      <c r="H12" s="38"/>
      <c r="I12" s="12"/>
      <c r="J12" s="8"/>
      <c r="K12" s="8"/>
    </row>
    <row r="13" spans="1:16">
      <c r="A13" s="1"/>
      <c r="B13" s="1"/>
      <c r="C13" s="17"/>
      <c r="D13" s="18"/>
      <c r="E13" s="18"/>
      <c r="F13" s="18"/>
      <c r="G13" s="1"/>
      <c r="H13" s="1"/>
      <c r="I13" s="1"/>
      <c r="J13" s="1"/>
      <c r="K13" s="1"/>
    </row>
    <row r="14" spans="1:16" ht="18.75">
      <c r="A14" s="57" t="s">
        <v>1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</row>
    <row r="15" spans="1:16" ht="15.75">
      <c r="A15" s="60" t="s">
        <v>17</v>
      </c>
      <c r="B15" s="60"/>
      <c r="C15" s="60"/>
      <c r="D15" s="60"/>
      <c r="E15" s="60"/>
      <c r="F15" s="60"/>
      <c r="G15" s="60"/>
      <c r="H15" s="60"/>
      <c r="I15" s="60"/>
      <c r="J15" s="60"/>
      <c r="K15" s="1"/>
    </row>
    <row r="16" spans="1:16" ht="15" customHeight="1">
      <c r="A16" s="1"/>
      <c r="B16" s="1"/>
      <c r="C16" s="17"/>
      <c r="D16" s="18"/>
      <c r="E16" s="18"/>
      <c r="F16" s="18"/>
      <c r="G16" s="1"/>
      <c r="H16" s="1"/>
      <c r="I16" s="1"/>
      <c r="J16" s="1"/>
      <c r="K16" s="1"/>
    </row>
    <row r="17" spans="1:11" ht="15" customHeight="1">
      <c r="A17" s="58" t="s">
        <v>8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</row>
    <row r="18" spans="1:11" ht="15" customHeight="1">
      <c r="A18" s="10"/>
      <c r="B18" s="4"/>
      <c r="C18" s="17"/>
      <c r="D18" s="18"/>
      <c r="E18" s="18"/>
      <c r="F18" s="18"/>
      <c r="G18" s="4"/>
      <c r="H18" s="4"/>
      <c r="I18" s="4"/>
      <c r="J18" s="4"/>
      <c r="K18" s="4"/>
    </row>
    <row r="19" spans="1:11" ht="18.75">
      <c r="A19" s="1"/>
      <c r="B19" s="1"/>
      <c r="C19" s="19" t="s">
        <v>5</v>
      </c>
      <c r="D19" s="13" t="s">
        <v>6</v>
      </c>
      <c r="E19" s="59" t="s">
        <v>7</v>
      </c>
      <c r="F19" s="59"/>
      <c r="G19" s="9"/>
      <c r="H19" s="7"/>
      <c r="I19" s="7"/>
      <c r="J19" s="4"/>
      <c r="K19" s="1"/>
    </row>
    <row r="20" spans="1:11" ht="37.5">
      <c r="A20" s="1"/>
      <c r="B20" s="1"/>
      <c r="C20" s="50">
        <v>1</v>
      </c>
      <c r="D20" s="30" t="s">
        <v>19</v>
      </c>
      <c r="E20" s="52">
        <v>1</v>
      </c>
      <c r="F20" s="53"/>
      <c r="G20" s="5"/>
      <c r="H20" s="5"/>
      <c r="I20" s="5"/>
      <c r="J20" s="5"/>
      <c r="K20" s="1"/>
    </row>
    <row r="21" spans="1:11" ht="18.75">
      <c r="A21" s="1"/>
      <c r="B21" s="1"/>
      <c r="C21" s="51"/>
      <c r="D21" s="31" t="s">
        <v>18</v>
      </c>
      <c r="E21" s="54"/>
      <c r="F21" s="55"/>
      <c r="G21" s="5"/>
      <c r="H21" s="5"/>
      <c r="I21" s="5"/>
      <c r="J21" s="5"/>
      <c r="K21" s="1"/>
    </row>
    <row r="22" spans="1:11" ht="18.75" customHeight="1">
      <c r="A22" s="1"/>
      <c r="B22" s="1"/>
      <c r="C22" s="45" t="s">
        <v>16</v>
      </c>
      <c r="D22" s="46"/>
      <c r="E22" s="46"/>
      <c r="F22" s="47"/>
      <c r="G22" s="5"/>
      <c r="H22" s="5"/>
      <c r="I22" s="5"/>
      <c r="J22" s="5"/>
      <c r="K22" s="1"/>
    </row>
    <row r="23" spans="1:11">
      <c r="A23" s="1"/>
      <c r="B23" s="1"/>
      <c r="C23" s="20">
        <v>1</v>
      </c>
      <c r="D23" s="33" t="s">
        <v>20</v>
      </c>
      <c r="E23" s="25" t="s">
        <v>34</v>
      </c>
      <c r="F23" s="26">
        <v>1</v>
      </c>
      <c r="G23" s="5"/>
      <c r="H23" s="5"/>
      <c r="I23" s="5"/>
      <c r="J23" s="5"/>
      <c r="K23" s="1"/>
    </row>
    <row r="24" spans="1:11">
      <c r="A24" s="1"/>
      <c r="B24" s="1"/>
      <c r="C24" s="20">
        <v>2</v>
      </c>
      <c r="D24" s="34" t="s">
        <v>21</v>
      </c>
      <c r="E24" s="25" t="s">
        <v>22</v>
      </c>
      <c r="F24" s="26">
        <v>4</v>
      </c>
      <c r="G24" s="5"/>
      <c r="H24" s="5"/>
      <c r="I24" s="5"/>
      <c r="J24" s="5"/>
      <c r="K24" s="1"/>
    </row>
    <row r="25" spans="1:11">
      <c r="A25" s="1"/>
      <c r="B25" s="1"/>
      <c r="C25" s="20">
        <v>3</v>
      </c>
      <c r="D25" s="34" t="s">
        <v>23</v>
      </c>
      <c r="E25" s="25" t="s">
        <v>22</v>
      </c>
      <c r="F25" s="26">
        <v>1</v>
      </c>
      <c r="G25" s="5"/>
      <c r="H25" s="5"/>
      <c r="I25" s="5"/>
      <c r="J25" s="5"/>
      <c r="K25" s="1"/>
    </row>
    <row r="26" spans="1:11">
      <c r="A26" s="1"/>
      <c r="B26" s="1"/>
      <c r="C26" s="20">
        <v>4</v>
      </c>
      <c r="D26" s="34" t="s">
        <v>24</v>
      </c>
      <c r="E26" s="25" t="s">
        <v>22</v>
      </c>
      <c r="F26" s="26">
        <v>3</v>
      </c>
      <c r="G26" s="5"/>
      <c r="H26" s="5"/>
      <c r="I26" s="5"/>
      <c r="J26" s="5"/>
      <c r="K26" s="1"/>
    </row>
    <row r="27" spans="1:11">
      <c r="A27" s="1"/>
      <c r="B27" s="1"/>
      <c r="C27" s="20">
        <v>5</v>
      </c>
      <c r="D27" s="34" t="s">
        <v>25</v>
      </c>
      <c r="E27" s="25" t="s">
        <v>22</v>
      </c>
      <c r="F27" s="26">
        <v>1</v>
      </c>
      <c r="G27" s="5"/>
      <c r="H27" s="5"/>
      <c r="I27" s="5"/>
      <c r="J27" s="5"/>
      <c r="K27" s="1"/>
    </row>
    <row r="28" spans="1:11">
      <c r="A28" s="1"/>
      <c r="B28" s="1"/>
      <c r="C28" s="20">
        <v>6</v>
      </c>
      <c r="D28" s="34" t="s">
        <v>26</v>
      </c>
      <c r="E28" s="25" t="s">
        <v>22</v>
      </c>
      <c r="F28" s="26">
        <v>1</v>
      </c>
      <c r="G28" s="5"/>
      <c r="H28" s="5"/>
      <c r="I28" s="5"/>
      <c r="J28" s="5"/>
      <c r="K28" s="1"/>
    </row>
    <row r="29" spans="1:11">
      <c r="A29" s="1"/>
      <c r="B29" s="1"/>
      <c r="C29" s="20">
        <v>7</v>
      </c>
      <c r="D29" s="34" t="s">
        <v>27</v>
      </c>
      <c r="E29" s="25" t="s">
        <v>22</v>
      </c>
      <c r="F29" s="26">
        <v>12</v>
      </c>
      <c r="G29" s="5"/>
      <c r="H29" s="5"/>
      <c r="I29" s="5"/>
      <c r="J29" s="5"/>
      <c r="K29" s="1"/>
    </row>
    <row r="30" spans="1:11">
      <c r="A30" s="1"/>
      <c r="B30" s="1"/>
      <c r="C30" s="20">
        <v>8</v>
      </c>
      <c r="D30" s="34" t="s">
        <v>28</v>
      </c>
      <c r="E30" s="25" t="s">
        <v>22</v>
      </c>
      <c r="F30" s="26">
        <v>6</v>
      </c>
      <c r="G30" s="5"/>
      <c r="H30" s="5"/>
      <c r="I30" s="5"/>
      <c r="J30" s="5"/>
      <c r="K30" s="1"/>
    </row>
    <row r="31" spans="1:11">
      <c r="A31" s="1"/>
      <c r="B31" s="1"/>
      <c r="C31" s="20">
        <v>9</v>
      </c>
      <c r="D31" s="34" t="s">
        <v>29</v>
      </c>
      <c r="E31" s="25" t="s">
        <v>34</v>
      </c>
      <c r="F31" s="26">
        <v>36</v>
      </c>
      <c r="G31" s="5"/>
      <c r="H31" s="5"/>
      <c r="I31" s="5"/>
      <c r="J31" s="5"/>
      <c r="K31" s="1"/>
    </row>
    <row r="32" spans="1:11">
      <c r="A32" s="1"/>
      <c r="B32" s="1"/>
      <c r="C32" s="20">
        <v>10</v>
      </c>
      <c r="D32" s="27" t="s">
        <v>30</v>
      </c>
      <c r="E32" s="28" t="s">
        <v>31</v>
      </c>
      <c r="F32" s="29">
        <v>45</v>
      </c>
      <c r="G32" s="5"/>
      <c r="H32" s="5"/>
      <c r="I32" s="5"/>
      <c r="J32" s="5"/>
      <c r="K32" s="1"/>
    </row>
    <row r="33" spans="1:11">
      <c r="A33" s="1"/>
      <c r="B33" s="1"/>
      <c r="C33" s="20">
        <v>11</v>
      </c>
      <c r="D33" s="27" t="s">
        <v>32</v>
      </c>
      <c r="E33" s="28" t="s">
        <v>31</v>
      </c>
      <c r="F33" s="29">
        <v>60</v>
      </c>
      <c r="G33" s="5"/>
      <c r="H33" s="5"/>
      <c r="I33" s="5"/>
      <c r="J33" s="5"/>
      <c r="K33" s="1"/>
    </row>
    <row r="34" spans="1:11">
      <c r="A34" s="1"/>
      <c r="B34" s="1"/>
      <c r="C34" s="20">
        <v>12</v>
      </c>
      <c r="D34" s="27" t="s">
        <v>33</v>
      </c>
      <c r="E34" s="28" t="s">
        <v>31</v>
      </c>
      <c r="F34" s="29">
        <v>8</v>
      </c>
      <c r="G34" s="5"/>
      <c r="H34" s="5"/>
      <c r="I34" s="5"/>
      <c r="J34" s="5"/>
      <c r="K34" s="1"/>
    </row>
    <row r="35" spans="1:11">
      <c r="A35" s="1"/>
      <c r="B35" s="1"/>
      <c r="C35" s="20">
        <v>13</v>
      </c>
      <c r="D35" s="61" t="s">
        <v>35</v>
      </c>
      <c r="E35" s="62" t="s">
        <v>34</v>
      </c>
      <c r="F35" s="35">
        <v>1</v>
      </c>
      <c r="G35" s="5"/>
      <c r="H35" s="5"/>
      <c r="I35" s="5"/>
      <c r="J35" s="5"/>
      <c r="K35" s="1"/>
    </row>
    <row r="36" spans="1:11" ht="15.75">
      <c r="A36" s="1"/>
      <c r="B36" s="1"/>
      <c r="C36" s="41" t="s">
        <v>11</v>
      </c>
      <c r="D36" s="42"/>
      <c r="E36" s="48">
        <v>1673425</v>
      </c>
      <c r="F36" s="49"/>
      <c r="G36" s="5"/>
      <c r="H36" s="5"/>
      <c r="I36" s="5"/>
      <c r="J36" s="5"/>
      <c r="K36" s="1"/>
    </row>
    <row r="37" spans="1:11" ht="15.75">
      <c r="A37" s="1"/>
      <c r="B37" s="1"/>
      <c r="C37" s="24"/>
      <c r="D37" s="24"/>
      <c r="E37" s="36"/>
      <c r="F37" s="36"/>
      <c r="G37" s="5"/>
      <c r="H37" s="5"/>
      <c r="I37" s="5"/>
      <c r="J37" s="5"/>
      <c r="K37" s="1"/>
    </row>
    <row r="38" spans="1:11" ht="18.75" customHeight="1">
      <c r="A38" s="1"/>
      <c r="B38" s="1"/>
      <c r="C38" s="50">
        <v>2</v>
      </c>
      <c r="D38" s="63" t="s">
        <v>36</v>
      </c>
      <c r="E38" s="52">
        <v>1</v>
      </c>
      <c r="F38" s="53"/>
      <c r="G38" s="5"/>
      <c r="H38" s="5"/>
      <c r="I38" s="5"/>
      <c r="J38" s="5"/>
      <c r="K38" s="1"/>
    </row>
    <row r="39" spans="1:11" ht="18.75" customHeight="1">
      <c r="A39" s="1"/>
      <c r="B39" s="1"/>
      <c r="C39" s="51"/>
      <c r="D39" s="64"/>
      <c r="E39" s="54"/>
      <c r="F39" s="55"/>
      <c r="G39" s="5"/>
      <c r="H39" s="5"/>
      <c r="I39" s="5"/>
      <c r="J39" s="5"/>
      <c r="K39" s="1"/>
    </row>
    <row r="40" spans="1:11" ht="15.75">
      <c r="A40" s="1"/>
      <c r="B40" s="1"/>
      <c r="C40" s="41" t="s">
        <v>11</v>
      </c>
      <c r="D40" s="42"/>
      <c r="E40" s="48">
        <v>660000</v>
      </c>
      <c r="F40" s="49"/>
      <c r="G40" s="5"/>
      <c r="H40" s="5"/>
      <c r="I40" s="5"/>
      <c r="J40" s="5"/>
      <c r="K40" s="1"/>
    </row>
    <row r="41" spans="1:11" ht="15.75">
      <c r="A41" s="1"/>
      <c r="B41" s="1"/>
      <c r="C41" s="24"/>
      <c r="D41" s="24"/>
      <c r="E41" s="36"/>
      <c r="F41" s="36"/>
      <c r="G41" s="5"/>
      <c r="H41" s="5"/>
      <c r="I41" s="5"/>
      <c r="J41" s="5"/>
      <c r="K41" s="1"/>
    </row>
    <row r="42" spans="1:11" ht="37.5">
      <c r="A42" s="1"/>
      <c r="B42" s="1"/>
      <c r="C42" s="50">
        <v>3</v>
      </c>
      <c r="D42" s="30" t="s">
        <v>19</v>
      </c>
      <c r="E42" s="52">
        <v>1</v>
      </c>
      <c r="F42" s="53"/>
      <c r="G42" s="5"/>
      <c r="H42" s="5"/>
      <c r="I42" s="5"/>
      <c r="J42" s="5"/>
      <c r="K42" s="1"/>
    </row>
    <row r="43" spans="1:11" ht="18.75">
      <c r="A43" s="1"/>
      <c r="B43" s="1"/>
      <c r="C43" s="51"/>
      <c r="D43" s="31" t="s">
        <v>37</v>
      </c>
      <c r="E43" s="54"/>
      <c r="F43" s="55"/>
      <c r="G43" s="5"/>
      <c r="H43" s="5"/>
      <c r="I43" s="5"/>
      <c r="J43" s="5"/>
      <c r="K43" s="1"/>
    </row>
    <row r="44" spans="1:11" ht="18.75">
      <c r="A44" s="1"/>
      <c r="B44" s="1"/>
      <c r="C44" s="45" t="s">
        <v>16</v>
      </c>
      <c r="D44" s="46"/>
      <c r="E44" s="46"/>
      <c r="F44" s="47"/>
      <c r="G44" s="5"/>
      <c r="H44" s="5"/>
      <c r="I44" s="5"/>
      <c r="J44" s="5"/>
      <c r="K44" s="1"/>
    </row>
    <row r="45" spans="1:11">
      <c r="A45" s="1"/>
      <c r="B45" s="1"/>
      <c r="C45" s="20">
        <v>1</v>
      </c>
      <c r="D45" s="33" t="s">
        <v>20</v>
      </c>
      <c r="E45" s="25" t="s">
        <v>34</v>
      </c>
      <c r="F45" s="26">
        <v>1</v>
      </c>
      <c r="G45" s="5"/>
      <c r="H45" s="5"/>
      <c r="I45" s="5"/>
      <c r="J45" s="5"/>
      <c r="K45" s="1"/>
    </row>
    <row r="46" spans="1:11">
      <c r="A46" s="1"/>
      <c r="B46" s="1"/>
      <c r="C46" s="20">
        <v>2</v>
      </c>
      <c r="D46" s="34" t="s">
        <v>21</v>
      </c>
      <c r="E46" s="25" t="s">
        <v>22</v>
      </c>
      <c r="F46" s="26">
        <v>4</v>
      </c>
      <c r="G46" s="5"/>
      <c r="H46" s="5"/>
      <c r="I46" s="5"/>
      <c r="J46" s="5"/>
      <c r="K46" s="1"/>
    </row>
    <row r="47" spans="1:11">
      <c r="A47" s="1"/>
      <c r="B47" s="1"/>
      <c r="C47" s="20">
        <v>3</v>
      </c>
      <c r="D47" s="34" t="s">
        <v>23</v>
      </c>
      <c r="E47" s="25" t="s">
        <v>22</v>
      </c>
      <c r="F47" s="26">
        <v>1</v>
      </c>
      <c r="G47" s="5"/>
      <c r="H47" s="5"/>
      <c r="I47" s="5"/>
      <c r="J47" s="5"/>
      <c r="K47" s="1"/>
    </row>
    <row r="48" spans="1:11">
      <c r="A48" s="1"/>
      <c r="B48" s="1"/>
      <c r="C48" s="20">
        <v>4</v>
      </c>
      <c r="D48" s="34" t="s">
        <v>38</v>
      </c>
      <c r="E48" s="25" t="s">
        <v>22</v>
      </c>
      <c r="F48" s="26">
        <v>3</v>
      </c>
      <c r="G48" s="5"/>
      <c r="H48" s="5"/>
      <c r="I48" s="5"/>
      <c r="J48" s="5"/>
      <c r="K48" s="1"/>
    </row>
    <row r="49" spans="1:11">
      <c r="A49" s="1"/>
      <c r="B49" s="1"/>
      <c r="C49" s="20">
        <v>5</v>
      </c>
      <c r="D49" s="34" t="s">
        <v>39</v>
      </c>
      <c r="E49" s="25" t="s">
        <v>22</v>
      </c>
      <c r="F49" s="26">
        <v>1</v>
      </c>
      <c r="G49" s="5"/>
      <c r="H49" s="5"/>
      <c r="I49" s="5"/>
      <c r="J49" s="5"/>
      <c r="K49" s="1"/>
    </row>
    <row r="50" spans="1:11">
      <c r="A50" s="1"/>
      <c r="B50" s="1"/>
      <c r="C50" s="20">
        <v>6</v>
      </c>
      <c r="D50" s="34" t="s">
        <v>40</v>
      </c>
      <c r="E50" s="25" t="s">
        <v>22</v>
      </c>
      <c r="F50" s="26">
        <v>1</v>
      </c>
      <c r="G50" s="5"/>
      <c r="H50" s="5"/>
      <c r="I50" s="5"/>
      <c r="J50" s="5"/>
      <c r="K50" s="1"/>
    </row>
    <row r="51" spans="1:11">
      <c r="A51" s="1"/>
      <c r="B51" s="1"/>
      <c r="C51" s="20">
        <v>7</v>
      </c>
      <c r="D51" s="34" t="s">
        <v>27</v>
      </c>
      <c r="E51" s="25" t="s">
        <v>22</v>
      </c>
      <c r="F51" s="26">
        <v>6</v>
      </c>
      <c r="G51" s="5"/>
      <c r="H51" s="5"/>
      <c r="I51" s="5"/>
      <c r="J51" s="5"/>
      <c r="K51" s="1"/>
    </row>
    <row r="52" spans="1:11">
      <c r="A52" s="1"/>
      <c r="B52" s="1"/>
      <c r="C52" s="20">
        <v>8</v>
      </c>
      <c r="D52" s="34" t="s">
        <v>28</v>
      </c>
      <c r="E52" s="25" t="s">
        <v>22</v>
      </c>
      <c r="F52" s="26">
        <v>6</v>
      </c>
      <c r="G52" s="5"/>
      <c r="H52" s="5"/>
      <c r="I52" s="5"/>
      <c r="J52" s="5"/>
      <c r="K52" s="1"/>
    </row>
    <row r="53" spans="1:11">
      <c r="A53" s="1"/>
      <c r="B53" s="1"/>
      <c r="C53" s="20">
        <v>9</v>
      </c>
      <c r="D53" s="34" t="s">
        <v>29</v>
      </c>
      <c r="E53" s="25" t="s">
        <v>34</v>
      </c>
      <c r="F53" s="26">
        <v>24</v>
      </c>
      <c r="G53" s="5"/>
      <c r="H53" s="5"/>
      <c r="I53" s="5"/>
      <c r="J53" s="5"/>
      <c r="K53" s="1"/>
    </row>
    <row r="54" spans="1:11">
      <c r="A54" s="1"/>
      <c r="B54" s="1"/>
      <c r="C54" s="20">
        <v>10</v>
      </c>
      <c r="D54" s="27" t="s">
        <v>30</v>
      </c>
      <c r="E54" s="28" t="s">
        <v>31</v>
      </c>
      <c r="F54" s="29">
        <v>90</v>
      </c>
      <c r="G54" s="5"/>
      <c r="H54" s="5"/>
      <c r="I54" s="5"/>
      <c r="J54" s="5"/>
      <c r="K54" s="1"/>
    </row>
    <row r="55" spans="1:11">
      <c r="A55" s="1"/>
      <c r="B55" s="1"/>
      <c r="C55" s="20">
        <v>11</v>
      </c>
      <c r="D55" s="27" t="s">
        <v>33</v>
      </c>
      <c r="E55" s="28" t="s">
        <v>31</v>
      </c>
      <c r="F55" s="29">
        <v>6</v>
      </c>
      <c r="G55" s="5"/>
      <c r="H55" s="5"/>
      <c r="I55" s="5"/>
      <c r="J55" s="5"/>
      <c r="K55" s="1"/>
    </row>
    <row r="56" spans="1:11">
      <c r="A56" s="1"/>
      <c r="B56" s="1"/>
      <c r="C56" s="20">
        <v>12</v>
      </c>
      <c r="D56" s="61" t="s">
        <v>35</v>
      </c>
      <c r="E56" s="62" t="s">
        <v>34</v>
      </c>
      <c r="F56" s="35">
        <v>1</v>
      </c>
      <c r="G56" s="5"/>
      <c r="H56" s="5"/>
      <c r="I56" s="5"/>
      <c r="J56" s="5"/>
      <c r="K56" s="1"/>
    </row>
    <row r="57" spans="1:11" ht="15.75">
      <c r="A57" s="1"/>
      <c r="B57" s="1"/>
      <c r="C57" s="41" t="s">
        <v>11</v>
      </c>
      <c r="D57" s="42"/>
      <c r="E57" s="48">
        <v>1478850</v>
      </c>
      <c r="F57" s="49"/>
      <c r="G57" s="5"/>
      <c r="H57" s="5"/>
      <c r="I57" s="5"/>
      <c r="J57" s="5"/>
      <c r="K57" s="1"/>
    </row>
    <row r="58" spans="1:11" ht="15.75">
      <c r="A58" s="1"/>
      <c r="B58" s="1"/>
      <c r="C58" s="24"/>
      <c r="D58" s="24"/>
      <c r="E58" s="36"/>
      <c r="F58" s="36"/>
      <c r="G58" s="5"/>
      <c r="H58" s="5"/>
      <c r="I58" s="5"/>
      <c r="J58" s="5"/>
      <c r="K58" s="1"/>
    </row>
    <row r="59" spans="1:11">
      <c r="A59" s="1"/>
      <c r="B59" s="1"/>
      <c r="C59" s="50">
        <v>4</v>
      </c>
      <c r="D59" s="63" t="s">
        <v>41</v>
      </c>
      <c r="E59" s="52">
        <v>1</v>
      </c>
      <c r="F59" s="53"/>
      <c r="G59" s="5"/>
      <c r="H59" s="5"/>
      <c r="I59" s="5"/>
      <c r="J59" s="5"/>
      <c r="K59" s="1"/>
    </row>
    <row r="60" spans="1:11">
      <c r="A60" s="1"/>
      <c r="B60" s="1"/>
      <c r="C60" s="51"/>
      <c r="D60" s="64"/>
      <c r="E60" s="54"/>
      <c r="F60" s="55"/>
      <c r="G60" s="5"/>
      <c r="H60" s="5"/>
      <c r="I60" s="5"/>
      <c r="J60" s="5"/>
      <c r="K60" s="1"/>
    </row>
    <row r="61" spans="1:11" ht="15.75">
      <c r="A61" s="1"/>
      <c r="B61" s="1"/>
      <c r="C61" s="41" t="s">
        <v>11</v>
      </c>
      <c r="D61" s="42"/>
      <c r="E61" s="48">
        <v>376300</v>
      </c>
      <c r="F61" s="49"/>
      <c r="G61" s="5"/>
      <c r="H61" s="5"/>
      <c r="I61" s="5"/>
      <c r="J61" s="5"/>
      <c r="K61" s="1"/>
    </row>
    <row r="62" spans="1:11" ht="15.75">
      <c r="A62" s="1"/>
      <c r="B62" s="1"/>
      <c r="C62" s="24"/>
      <c r="D62" s="24"/>
      <c r="E62" s="36"/>
      <c r="F62" s="36"/>
      <c r="G62" s="5"/>
      <c r="H62" s="5"/>
      <c r="I62" s="5"/>
      <c r="J62" s="5"/>
      <c r="K62" s="1"/>
    </row>
    <row r="63" spans="1:11" ht="37.5">
      <c r="A63" s="1"/>
      <c r="B63" s="1"/>
      <c r="C63" s="50">
        <v>5</v>
      </c>
      <c r="D63" s="30" t="s">
        <v>19</v>
      </c>
      <c r="E63" s="52">
        <v>1</v>
      </c>
      <c r="F63" s="53"/>
      <c r="G63" s="5"/>
      <c r="H63" s="5"/>
      <c r="I63" s="5"/>
      <c r="J63" s="5"/>
      <c r="K63" s="1"/>
    </row>
    <row r="64" spans="1:11" ht="18.75">
      <c r="A64" s="1"/>
      <c r="B64" s="1"/>
      <c r="C64" s="51"/>
      <c r="D64" s="31" t="s">
        <v>42</v>
      </c>
      <c r="E64" s="54"/>
      <c r="F64" s="55"/>
      <c r="G64" s="5"/>
      <c r="H64" s="5"/>
      <c r="I64" s="5"/>
      <c r="J64" s="5"/>
      <c r="K64" s="1"/>
    </row>
    <row r="65" spans="1:11" ht="18.75">
      <c r="A65" s="1"/>
      <c r="B65" s="1"/>
      <c r="C65" s="45" t="s">
        <v>16</v>
      </c>
      <c r="D65" s="46"/>
      <c r="E65" s="46"/>
      <c r="F65" s="47"/>
      <c r="G65" s="5"/>
      <c r="H65" s="5"/>
      <c r="I65" s="5"/>
      <c r="J65" s="5"/>
      <c r="K65" s="1"/>
    </row>
    <row r="66" spans="1:11">
      <c r="A66" s="1"/>
      <c r="B66" s="1"/>
      <c r="C66" s="20">
        <v>1</v>
      </c>
      <c r="D66" s="33" t="s">
        <v>20</v>
      </c>
      <c r="E66" s="25" t="s">
        <v>34</v>
      </c>
      <c r="F66" s="26">
        <v>1</v>
      </c>
      <c r="G66" s="5"/>
      <c r="H66" s="5"/>
      <c r="I66" s="5"/>
      <c r="J66" s="5"/>
      <c r="K66" s="1"/>
    </row>
    <row r="67" spans="1:11">
      <c r="A67" s="1"/>
      <c r="B67" s="1"/>
      <c r="C67" s="20">
        <v>2</v>
      </c>
      <c r="D67" s="34" t="s">
        <v>43</v>
      </c>
      <c r="E67" s="25" t="s">
        <v>22</v>
      </c>
      <c r="F67" s="26">
        <v>2</v>
      </c>
      <c r="G67" s="5"/>
      <c r="H67" s="5"/>
      <c r="I67" s="5"/>
      <c r="J67" s="5"/>
      <c r="K67" s="1"/>
    </row>
    <row r="68" spans="1:11">
      <c r="A68" s="1"/>
      <c r="B68" s="1"/>
      <c r="C68" s="20">
        <v>3</v>
      </c>
      <c r="D68" s="34" t="s">
        <v>21</v>
      </c>
      <c r="E68" s="25" t="s">
        <v>22</v>
      </c>
      <c r="F68" s="26">
        <v>2</v>
      </c>
      <c r="G68" s="5"/>
      <c r="H68" s="5"/>
      <c r="I68" s="5"/>
      <c r="J68" s="5"/>
      <c r="K68" s="1"/>
    </row>
    <row r="69" spans="1:11">
      <c r="A69" s="1"/>
      <c r="B69" s="1"/>
      <c r="C69" s="20">
        <v>4</v>
      </c>
      <c r="D69" s="34" t="s">
        <v>23</v>
      </c>
      <c r="E69" s="25" t="s">
        <v>22</v>
      </c>
      <c r="F69" s="26">
        <v>2</v>
      </c>
      <c r="G69" s="5"/>
      <c r="H69" s="5"/>
      <c r="I69" s="5"/>
      <c r="J69" s="5"/>
      <c r="K69" s="1"/>
    </row>
    <row r="70" spans="1:11">
      <c r="A70" s="1"/>
      <c r="B70" s="1"/>
      <c r="C70" s="20">
        <v>5</v>
      </c>
      <c r="D70" s="34" t="s">
        <v>38</v>
      </c>
      <c r="E70" s="25" t="s">
        <v>22</v>
      </c>
      <c r="F70" s="26">
        <v>6</v>
      </c>
      <c r="G70" s="5"/>
      <c r="H70" s="5"/>
      <c r="I70" s="5"/>
      <c r="J70" s="5"/>
      <c r="K70" s="1"/>
    </row>
    <row r="71" spans="1:11">
      <c r="A71" s="1"/>
      <c r="B71" s="1"/>
      <c r="C71" s="20">
        <v>6</v>
      </c>
      <c r="D71" s="34" t="s">
        <v>39</v>
      </c>
      <c r="E71" s="25" t="s">
        <v>22</v>
      </c>
      <c r="F71" s="26">
        <v>4</v>
      </c>
      <c r="G71" s="5"/>
      <c r="H71" s="5"/>
      <c r="I71" s="5"/>
      <c r="J71" s="5"/>
      <c r="K71" s="1"/>
    </row>
    <row r="72" spans="1:11">
      <c r="A72" s="1"/>
      <c r="B72" s="1"/>
      <c r="C72" s="20">
        <v>7</v>
      </c>
      <c r="D72" s="34" t="s">
        <v>40</v>
      </c>
      <c r="E72" s="25" t="s">
        <v>22</v>
      </c>
      <c r="F72" s="26">
        <v>2</v>
      </c>
      <c r="G72" s="5"/>
      <c r="H72" s="5"/>
      <c r="I72" s="5"/>
      <c r="J72" s="5"/>
      <c r="K72" s="1"/>
    </row>
    <row r="73" spans="1:11">
      <c r="A73" s="1"/>
      <c r="B73" s="1"/>
      <c r="C73" s="20">
        <v>8</v>
      </c>
      <c r="D73" s="34" t="s">
        <v>27</v>
      </c>
      <c r="E73" s="25" t="s">
        <v>22</v>
      </c>
      <c r="F73" s="26">
        <v>12</v>
      </c>
      <c r="G73" s="5"/>
      <c r="H73" s="5"/>
      <c r="I73" s="5"/>
      <c r="J73" s="5"/>
      <c r="K73" s="1"/>
    </row>
    <row r="74" spans="1:11">
      <c r="A74" s="1"/>
      <c r="B74" s="1"/>
      <c r="C74" s="20">
        <v>9</v>
      </c>
      <c r="D74" s="34" t="s">
        <v>44</v>
      </c>
      <c r="E74" s="25" t="s">
        <v>22</v>
      </c>
      <c r="F74" s="26">
        <v>6</v>
      </c>
      <c r="G74" s="5"/>
      <c r="H74" s="5"/>
      <c r="I74" s="5"/>
      <c r="J74" s="5"/>
      <c r="K74" s="1"/>
    </row>
    <row r="75" spans="1:11">
      <c r="A75" s="1"/>
      <c r="B75" s="1"/>
      <c r="C75" s="20">
        <v>10</v>
      </c>
      <c r="D75" s="34" t="s">
        <v>29</v>
      </c>
      <c r="E75" s="25" t="s">
        <v>34</v>
      </c>
      <c r="F75" s="26">
        <v>36</v>
      </c>
      <c r="G75" s="5"/>
      <c r="H75" s="5"/>
      <c r="I75" s="5"/>
      <c r="J75" s="5"/>
      <c r="K75" s="1"/>
    </row>
    <row r="76" spans="1:11">
      <c r="A76" s="1"/>
      <c r="B76" s="1"/>
      <c r="C76" s="20">
        <v>11</v>
      </c>
      <c r="D76" s="27" t="s">
        <v>30</v>
      </c>
      <c r="E76" s="28" t="s">
        <v>31</v>
      </c>
      <c r="F76" s="29">
        <v>150</v>
      </c>
      <c r="G76" s="5"/>
      <c r="H76" s="5"/>
      <c r="I76" s="5"/>
      <c r="J76" s="5"/>
      <c r="K76" s="1"/>
    </row>
    <row r="77" spans="1:11">
      <c r="A77" s="1"/>
      <c r="B77" s="1"/>
      <c r="C77" s="20">
        <v>12</v>
      </c>
      <c r="D77" s="27" t="s">
        <v>33</v>
      </c>
      <c r="E77" s="28" t="s">
        <v>31</v>
      </c>
      <c r="F77" s="29">
        <v>12</v>
      </c>
      <c r="G77" s="5"/>
      <c r="H77" s="5"/>
      <c r="I77" s="5"/>
      <c r="J77" s="5"/>
      <c r="K77" s="1"/>
    </row>
    <row r="78" spans="1:11">
      <c r="A78" s="1"/>
      <c r="B78" s="1"/>
      <c r="C78" s="20">
        <v>13</v>
      </c>
      <c r="D78" s="61" t="s">
        <v>35</v>
      </c>
      <c r="E78" s="62" t="s">
        <v>34</v>
      </c>
      <c r="F78" s="35">
        <v>1</v>
      </c>
      <c r="G78" s="5"/>
      <c r="H78" s="5"/>
      <c r="I78" s="5"/>
      <c r="J78" s="5"/>
      <c r="K78" s="1"/>
    </row>
    <row r="79" spans="1:11" ht="15.75">
      <c r="A79" s="1"/>
      <c r="B79" s="1"/>
      <c r="C79" s="41" t="s">
        <v>11</v>
      </c>
      <c r="D79" s="42"/>
      <c r="E79" s="48">
        <v>2045200</v>
      </c>
      <c r="F79" s="49"/>
      <c r="G79" s="5"/>
      <c r="H79" s="5"/>
      <c r="I79" s="5"/>
      <c r="J79" s="5"/>
      <c r="K79" s="1"/>
    </row>
    <row r="80" spans="1:11" ht="15.75">
      <c r="A80" s="1"/>
      <c r="B80" s="1"/>
      <c r="C80" s="24"/>
      <c r="D80" s="24"/>
      <c r="E80" s="36"/>
      <c r="F80" s="36"/>
      <c r="G80" s="5"/>
      <c r="H80" s="5"/>
      <c r="I80" s="5"/>
      <c r="J80" s="5"/>
      <c r="K80" s="1"/>
    </row>
    <row r="81" spans="1:12">
      <c r="A81" s="1"/>
      <c r="B81" s="1"/>
      <c r="C81" s="50">
        <v>6</v>
      </c>
      <c r="D81" s="63" t="s">
        <v>41</v>
      </c>
      <c r="E81" s="52">
        <v>2</v>
      </c>
      <c r="F81" s="53"/>
      <c r="G81" s="5"/>
      <c r="H81" s="5"/>
      <c r="I81" s="5"/>
      <c r="J81" s="5"/>
      <c r="K81" s="1"/>
    </row>
    <row r="82" spans="1:12">
      <c r="A82" s="1"/>
      <c r="B82" s="1"/>
      <c r="C82" s="51"/>
      <c r="D82" s="64"/>
      <c r="E82" s="54"/>
      <c r="F82" s="55"/>
      <c r="G82" s="5"/>
      <c r="H82" s="5"/>
      <c r="I82" s="5"/>
      <c r="J82" s="5"/>
      <c r="K82" s="1"/>
    </row>
    <row r="83" spans="1:12" ht="15.75">
      <c r="A83" s="1"/>
      <c r="B83" s="1"/>
      <c r="C83" s="41" t="s">
        <v>14</v>
      </c>
      <c r="D83" s="42"/>
      <c r="E83" s="48">
        <v>376300</v>
      </c>
      <c r="F83" s="49"/>
      <c r="G83" s="5"/>
      <c r="H83" s="5"/>
      <c r="I83" s="5"/>
      <c r="J83" s="5"/>
      <c r="K83" s="1"/>
    </row>
    <row r="84" spans="1:12" ht="15.75">
      <c r="A84" s="1"/>
      <c r="B84" s="1"/>
      <c r="C84" s="41" t="s">
        <v>15</v>
      </c>
      <c r="D84" s="42"/>
      <c r="E84" s="43">
        <f>E83*E81</f>
        <v>752600</v>
      </c>
      <c r="F84" s="44"/>
      <c r="G84" s="5"/>
      <c r="H84" s="5"/>
      <c r="I84" s="5"/>
      <c r="J84" s="5"/>
      <c r="K84" s="1"/>
    </row>
    <row r="85" spans="1:12" ht="15.75">
      <c r="A85" s="1"/>
      <c r="B85" s="1"/>
      <c r="C85" s="24"/>
      <c r="D85" s="24"/>
      <c r="E85" s="32"/>
      <c r="F85" s="32"/>
      <c r="G85" s="5"/>
      <c r="H85" s="5"/>
      <c r="I85" s="5"/>
      <c r="J85" s="5"/>
      <c r="K85" s="1"/>
    </row>
    <row r="86" spans="1:12" ht="18.75">
      <c r="A86" s="1"/>
      <c r="B86" s="5"/>
      <c r="C86" s="15"/>
      <c r="D86" s="14" t="s">
        <v>10</v>
      </c>
      <c r="E86" s="40">
        <f>E84+E79+E61+E57+E40+E36</f>
        <v>6986375</v>
      </c>
      <c r="F86" s="40"/>
      <c r="G86" s="5"/>
      <c r="H86" s="5"/>
      <c r="I86" s="5"/>
      <c r="J86" s="5"/>
      <c r="K86" s="1"/>
    </row>
    <row r="87" spans="1:12" ht="18.75">
      <c r="A87" s="1"/>
      <c r="B87" s="5"/>
      <c r="C87" s="15"/>
      <c r="D87" s="14" t="s">
        <v>2</v>
      </c>
      <c r="E87" s="40">
        <f>E86/1.2*0.2</f>
        <v>1164395.8333333335</v>
      </c>
      <c r="F87" s="40"/>
      <c r="G87" s="5"/>
      <c r="H87" s="5"/>
      <c r="I87" s="5"/>
      <c r="J87" s="5"/>
      <c r="K87" s="1"/>
    </row>
    <row r="88" spans="1:12">
      <c r="A88" s="1"/>
      <c r="B88" s="5"/>
      <c r="C88" s="15"/>
      <c r="D88" s="5"/>
      <c r="E88" s="5"/>
      <c r="F88" s="5"/>
      <c r="G88" s="5"/>
      <c r="H88" s="5"/>
      <c r="I88" s="5"/>
      <c r="J88" s="5"/>
      <c r="K88" s="1"/>
    </row>
    <row r="89" spans="1:12" ht="18.75">
      <c r="A89" s="6"/>
      <c r="B89" s="6" t="s">
        <v>3</v>
      </c>
      <c r="C89" s="16"/>
      <c r="D89" s="6"/>
      <c r="E89" s="18"/>
      <c r="F89" s="18"/>
      <c r="G89" s="1"/>
      <c r="H89" s="1"/>
      <c r="I89" s="1"/>
      <c r="J89" s="1"/>
      <c r="K89" s="1"/>
    </row>
    <row r="90" spans="1:12">
      <c r="A90" s="1"/>
      <c r="B90" s="1"/>
      <c r="C90" s="17"/>
      <c r="D90" s="18"/>
      <c r="E90" s="18"/>
      <c r="F90" s="18"/>
      <c r="G90" s="1"/>
      <c r="H90" s="1"/>
      <c r="I90" s="1"/>
      <c r="J90" s="1"/>
      <c r="K90" s="1"/>
    </row>
    <row r="91" spans="1:12" ht="16.5" customHeight="1">
      <c r="A91" s="1"/>
      <c r="B91" s="39" t="s">
        <v>45</v>
      </c>
      <c r="C91" s="39"/>
      <c r="D91" s="39"/>
      <c r="E91" s="39"/>
      <c r="F91" s="39"/>
      <c r="G91" s="39"/>
      <c r="H91" s="39"/>
      <c r="I91" s="39"/>
      <c r="J91" s="11"/>
      <c r="K91" s="1"/>
    </row>
    <row r="92" spans="1:12" ht="25.5" customHeight="1">
      <c r="A92" s="1"/>
      <c r="B92" s="39"/>
      <c r="C92" s="39"/>
      <c r="D92" s="39"/>
      <c r="E92" s="39"/>
      <c r="F92" s="39"/>
      <c r="G92" s="39"/>
      <c r="H92" s="39"/>
      <c r="I92" s="39"/>
      <c r="J92" s="11"/>
      <c r="K92" s="1"/>
      <c r="L92" s="1"/>
    </row>
    <row r="93" spans="1:12" ht="15.75" customHeight="1">
      <c r="A93" s="1"/>
      <c r="B93" s="39"/>
      <c r="C93" s="39"/>
      <c r="D93" s="39"/>
      <c r="E93" s="39"/>
      <c r="F93" s="39"/>
      <c r="G93" s="39"/>
      <c r="H93" s="39"/>
      <c r="I93" s="39"/>
      <c r="J93" s="11"/>
      <c r="K93" s="1"/>
    </row>
    <row r="94" spans="1:12" ht="15" customHeight="1">
      <c r="A94" s="1"/>
      <c r="B94" s="39"/>
      <c r="C94" s="39"/>
      <c r="D94" s="39"/>
      <c r="E94" s="39"/>
      <c r="F94" s="39"/>
      <c r="G94" s="39"/>
      <c r="H94" s="39"/>
      <c r="I94" s="39"/>
      <c r="J94" s="11"/>
      <c r="K94" s="1"/>
    </row>
    <row r="95" spans="1:12" ht="15" customHeight="1">
      <c r="A95" s="1"/>
      <c r="B95" s="39"/>
      <c r="C95" s="39"/>
      <c r="D95" s="39"/>
      <c r="E95" s="39"/>
      <c r="F95" s="39"/>
      <c r="G95" s="39"/>
      <c r="H95" s="39"/>
      <c r="I95" s="39"/>
      <c r="J95" s="11"/>
      <c r="K95" s="1"/>
    </row>
    <row r="96" spans="1:12" ht="15" customHeight="1">
      <c r="A96" s="1"/>
      <c r="B96" s="39"/>
      <c r="C96" s="39"/>
      <c r="D96" s="39"/>
      <c r="E96" s="39"/>
      <c r="F96" s="39"/>
      <c r="G96" s="39"/>
      <c r="H96" s="39"/>
      <c r="I96" s="39"/>
      <c r="J96" s="11"/>
      <c r="K96" s="1"/>
    </row>
    <row r="97" spans="1:11" ht="15" customHeight="1">
      <c r="A97" s="1"/>
      <c r="B97" s="39"/>
      <c r="C97" s="39"/>
      <c r="D97" s="39"/>
      <c r="E97" s="39"/>
      <c r="F97" s="39"/>
      <c r="G97" s="39"/>
      <c r="H97" s="39"/>
      <c r="I97" s="39"/>
      <c r="J97" s="11"/>
      <c r="K97" s="1"/>
    </row>
    <row r="98" spans="1:11" ht="15" customHeight="1">
      <c r="A98" s="1"/>
      <c r="B98" s="39"/>
      <c r="C98" s="39"/>
      <c r="D98" s="39"/>
      <c r="E98" s="39"/>
      <c r="F98" s="39"/>
      <c r="G98" s="39"/>
      <c r="H98" s="39"/>
      <c r="I98" s="39"/>
      <c r="J98" s="11"/>
      <c r="K98" s="1"/>
    </row>
    <row r="99" spans="1:11" ht="15" customHeight="1">
      <c r="A99" s="1"/>
      <c r="B99" s="39"/>
      <c r="C99" s="39"/>
      <c r="D99" s="39"/>
      <c r="E99" s="39"/>
      <c r="F99" s="39"/>
      <c r="G99" s="39"/>
      <c r="H99" s="39"/>
      <c r="I99" s="39"/>
      <c r="J99" s="11"/>
      <c r="K99" s="1"/>
    </row>
    <row r="100" spans="1:11" ht="15" customHeight="1">
      <c r="A100" s="1"/>
      <c r="B100" s="39"/>
      <c r="C100" s="39"/>
      <c r="D100" s="39"/>
      <c r="E100" s="39"/>
      <c r="F100" s="39"/>
      <c r="G100" s="39"/>
      <c r="H100" s="39"/>
      <c r="I100" s="39"/>
      <c r="J100" s="11"/>
      <c r="K100" s="1"/>
    </row>
    <row r="101" spans="1:11" ht="15" customHeight="1">
      <c r="A101" s="1"/>
      <c r="B101" s="39"/>
      <c r="C101" s="39"/>
      <c r="D101" s="39"/>
      <c r="E101" s="39"/>
      <c r="F101" s="39"/>
      <c r="G101" s="39"/>
      <c r="H101" s="39"/>
      <c r="I101" s="39"/>
      <c r="J101" s="11"/>
      <c r="K101" s="1"/>
    </row>
    <row r="102" spans="1:11" ht="15" customHeight="1">
      <c r="A102" s="1"/>
      <c r="B102" s="39"/>
      <c r="C102" s="39"/>
      <c r="D102" s="39"/>
      <c r="E102" s="39"/>
      <c r="F102" s="39"/>
      <c r="G102" s="39"/>
      <c r="H102" s="39"/>
      <c r="I102" s="39"/>
      <c r="J102" s="11"/>
      <c r="K102" s="1"/>
    </row>
    <row r="103" spans="1:11" ht="15" customHeight="1">
      <c r="A103" s="1"/>
      <c r="B103" s="39"/>
      <c r="C103" s="39"/>
      <c r="D103" s="39"/>
      <c r="E103" s="39"/>
      <c r="F103" s="39"/>
      <c r="G103" s="39"/>
      <c r="H103" s="39"/>
      <c r="I103" s="39"/>
      <c r="J103" s="11"/>
      <c r="K103" s="1"/>
    </row>
    <row r="104" spans="1:11" ht="15" customHeight="1">
      <c r="A104" s="1"/>
      <c r="B104" s="39"/>
      <c r="C104" s="39"/>
      <c r="D104" s="39"/>
      <c r="E104" s="39"/>
      <c r="F104" s="39"/>
      <c r="G104" s="39"/>
      <c r="H104" s="39"/>
      <c r="I104" s="39"/>
      <c r="J104" s="11"/>
      <c r="K104" s="1"/>
    </row>
    <row r="105" spans="1:11" ht="15" customHeight="1">
      <c r="A105" s="1"/>
      <c r="B105" s="39"/>
      <c r="C105" s="39"/>
      <c r="D105" s="39"/>
      <c r="E105" s="39"/>
      <c r="F105" s="39"/>
      <c r="G105" s="39"/>
      <c r="H105" s="39"/>
      <c r="I105" s="39"/>
      <c r="J105" s="11"/>
      <c r="K105" s="1"/>
    </row>
    <row r="106" spans="1:11" ht="15" customHeight="1">
      <c r="A106" s="1"/>
      <c r="B106" s="39"/>
      <c r="C106" s="39"/>
      <c r="D106" s="39"/>
      <c r="E106" s="39"/>
      <c r="F106" s="39"/>
      <c r="G106" s="39"/>
      <c r="H106" s="39"/>
      <c r="I106" s="39"/>
      <c r="J106" s="11"/>
      <c r="K106" s="1"/>
    </row>
    <row r="107" spans="1:11" ht="15" customHeight="1">
      <c r="A107" s="1"/>
      <c r="B107" s="1"/>
      <c r="C107" s="17"/>
      <c r="D107" s="18"/>
      <c r="E107" s="18"/>
      <c r="F107" s="18"/>
      <c r="G107" s="1"/>
      <c r="H107" s="1"/>
      <c r="I107" s="1"/>
      <c r="J107" s="1"/>
      <c r="K107" s="1"/>
    </row>
    <row r="108" spans="1:11" ht="15" customHeight="1">
      <c r="A108" s="1"/>
      <c r="B108" s="37" t="s">
        <v>4</v>
      </c>
      <c r="C108" s="37"/>
      <c r="D108" s="37"/>
      <c r="E108" s="21"/>
      <c r="F108" s="18"/>
      <c r="G108" s="3"/>
      <c r="H108" s="3"/>
      <c r="I108" s="3"/>
      <c r="J108" s="1"/>
      <c r="K108" s="1"/>
    </row>
    <row r="109" spans="1:11" ht="15" customHeight="1">
      <c r="A109" s="1"/>
      <c r="B109" s="37"/>
      <c r="C109" s="37"/>
      <c r="D109" s="37"/>
      <c r="E109" s="38" t="s">
        <v>9</v>
      </c>
      <c r="F109" s="38"/>
      <c r="G109" s="38"/>
      <c r="H109" s="38"/>
      <c r="I109" s="38"/>
      <c r="J109" s="6"/>
      <c r="K109" s="1"/>
    </row>
    <row r="110" spans="1:11" ht="15" customHeight="1">
      <c r="A110" s="1"/>
      <c r="B110" s="37"/>
      <c r="C110" s="37"/>
      <c r="D110" s="37"/>
      <c r="E110" s="38"/>
      <c r="F110" s="38"/>
      <c r="G110" s="38"/>
      <c r="H110" s="38"/>
      <c r="I110" s="38"/>
      <c r="J110" s="6"/>
      <c r="K110" s="1"/>
    </row>
    <row r="111" spans="1:11" ht="15" customHeight="1">
      <c r="A111" s="1"/>
      <c r="B111" s="1"/>
      <c r="C111" s="17"/>
      <c r="D111" s="18"/>
      <c r="E111" s="18"/>
      <c r="F111" s="18"/>
      <c r="G111" s="1"/>
      <c r="H111" s="1"/>
      <c r="I111" s="1"/>
      <c r="J111" s="1"/>
      <c r="K111" s="2"/>
    </row>
    <row r="112" spans="1:11" ht="15" customHeight="1">
      <c r="A112" s="1"/>
      <c r="B112" s="1"/>
      <c r="C112" s="17"/>
      <c r="D112" s="18"/>
      <c r="E112" s="18"/>
      <c r="F112" s="18"/>
      <c r="G112" s="1"/>
      <c r="H112" s="1"/>
      <c r="I112" s="1"/>
      <c r="J112" s="1"/>
      <c r="K112" s="2"/>
    </row>
    <row r="113" spans="1:11">
      <c r="A113" s="1"/>
      <c r="B113" s="1"/>
      <c r="C113" s="17"/>
      <c r="D113" s="18"/>
      <c r="E113" s="18"/>
      <c r="F113" s="18"/>
      <c r="G113" s="1"/>
      <c r="H113" s="1"/>
      <c r="I113" s="1"/>
      <c r="J113" s="1"/>
      <c r="K113" s="1"/>
    </row>
    <row r="114" spans="1:11">
      <c r="A114" s="1"/>
      <c r="B114" s="1"/>
      <c r="C114" s="17"/>
      <c r="D114" s="18"/>
      <c r="E114" s="18"/>
      <c r="F114" s="18"/>
      <c r="G114" s="1"/>
      <c r="H114" s="1"/>
      <c r="I114" s="1"/>
      <c r="J114" s="1"/>
      <c r="K114" s="1"/>
    </row>
    <row r="115" spans="1:11">
      <c r="A115" s="1"/>
      <c r="B115" s="1"/>
      <c r="C115" s="17"/>
      <c r="D115" s="18"/>
      <c r="E115" s="18"/>
      <c r="F115" s="18"/>
      <c r="G115" s="1"/>
      <c r="H115" s="1"/>
      <c r="I115" s="1"/>
      <c r="J115" s="1"/>
      <c r="K115" s="1"/>
    </row>
    <row r="116" spans="1:11">
      <c r="A116" s="1"/>
    </row>
    <row r="117" spans="1:11">
      <c r="A117" s="1"/>
    </row>
    <row r="118" spans="1:11">
      <c r="A118" s="1"/>
    </row>
    <row r="119" spans="1:11">
      <c r="A119" s="1"/>
    </row>
    <row r="120" spans="1:11">
      <c r="A120" s="1"/>
    </row>
    <row r="121" spans="1:11">
      <c r="A121" s="1"/>
    </row>
    <row r="161" spans="1:12">
      <c r="A161" s="1"/>
      <c r="B161" s="1"/>
      <c r="C161" s="17"/>
      <c r="D161" s="18"/>
      <c r="E161" s="18"/>
      <c r="F161" s="18"/>
      <c r="G161" s="1"/>
      <c r="H161" s="1"/>
      <c r="I161" s="1"/>
      <c r="J161" s="1"/>
      <c r="K161" s="1"/>
    </row>
    <row r="162" spans="1:12">
      <c r="A162" s="1"/>
      <c r="B162" s="1"/>
      <c r="C162" s="17"/>
      <c r="D162" s="18"/>
      <c r="E162" s="18"/>
      <c r="F162" s="18"/>
      <c r="G162" s="1"/>
      <c r="H162" s="1"/>
      <c r="I162" s="1"/>
      <c r="J162" s="1"/>
      <c r="K162" s="1"/>
    </row>
    <row r="163" spans="1:12">
      <c r="A163" s="1"/>
      <c r="B163" s="1"/>
      <c r="C163" s="17"/>
      <c r="D163" s="18"/>
      <c r="E163" s="18"/>
      <c r="F163" s="18"/>
      <c r="J163" s="1"/>
      <c r="K163" s="1"/>
    </row>
    <row r="164" spans="1:12">
      <c r="A164" s="1"/>
      <c r="B164" s="1"/>
      <c r="C164" s="17"/>
      <c r="D164" s="18"/>
      <c r="E164" s="18"/>
      <c r="F164" s="18"/>
      <c r="G164" s="1"/>
      <c r="H164" s="1"/>
      <c r="I164" s="1"/>
      <c r="J164" s="1"/>
      <c r="K164" s="1"/>
      <c r="L164" s="1"/>
    </row>
    <row r="165" spans="1:12">
      <c r="A165" s="1"/>
      <c r="B165" s="1"/>
      <c r="C165" s="17"/>
      <c r="D165" s="18"/>
      <c r="E165" s="18"/>
      <c r="F165" s="18"/>
      <c r="G165" s="1"/>
      <c r="H165" s="1"/>
      <c r="I165" s="1"/>
      <c r="J165" s="1"/>
      <c r="K165" s="1"/>
      <c r="L165" s="1"/>
    </row>
    <row r="166" spans="1:12">
      <c r="L166" s="1"/>
    </row>
    <row r="167" spans="1:12">
      <c r="L167" s="1"/>
    </row>
    <row r="168" spans="1:12">
      <c r="L168" s="1"/>
    </row>
  </sheetData>
  <mergeCells count="43">
    <mergeCell ref="C84:D84"/>
    <mergeCell ref="E84:F84"/>
    <mergeCell ref="C81:C82"/>
    <mergeCell ref="D81:D82"/>
    <mergeCell ref="E81:F82"/>
    <mergeCell ref="C83:D83"/>
    <mergeCell ref="E83:F83"/>
    <mergeCell ref="C63:C64"/>
    <mergeCell ref="E63:F64"/>
    <mergeCell ref="C65:F65"/>
    <mergeCell ref="C79:D79"/>
    <mergeCell ref="E79:F79"/>
    <mergeCell ref="E57:F57"/>
    <mergeCell ref="C59:C60"/>
    <mergeCell ref="D59:D60"/>
    <mergeCell ref="E59:F60"/>
    <mergeCell ref="C61:D61"/>
    <mergeCell ref="E61:F61"/>
    <mergeCell ref="A1:K11"/>
    <mergeCell ref="A14:K14"/>
    <mergeCell ref="A17:K17"/>
    <mergeCell ref="E19:F19"/>
    <mergeCell ref="D12:H12"/>
    <mergeCell ref="A15:J15"/>
    <mergeCell ref="C20:C21"/>
    <mergeCell ref="E20:F21"/>
    <mergeCell ref="C22:F22"/>
    <mergeCell ref="C36:D36"/>
    <mergeCell ref="E36:F36"/>
    <mergeCell ref="C38:C39"/>
    <mergeCell ref="E38:F39"/>
    <mergeCell ref="D38:D39"/>
    <mergeCell ref="C40:D40"/>
    <mergeCell ref="E40:F40"/>
    <mergeCell ref="C42:C43"/>
    <mergeCell ref="E42:F43"/>
    <mergeCell ref="C44:F44"/>
    <mergeCell ref="C57:D57"/>
    <mergeCell ref="B108:D110"/>
    <mergeCell ref="E109:I110"/>
    <mergeCell ref="B91:I106"/>
    <mergeCell ref="E87:F87"/>
    <mergeCell ref="E86:F86"/>
  </mergeCells>
  <printOptions horizontalCentered="1"/>
  <pageMargins left="0" right="0" top="0.39370078740157483" bottom="0" header="0" footer="0"/>
  <pageSetup paperSize="9" scale="76"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2024-12-28T05:17:21Z</dcterms:modified>
</cp:coreProperties>
</file>